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\基层卫生处\2020年工作\2020年基本公共卫生服务项目\关于做好2020年基本公共卫生服务项目工作的通知\"/>
    </mc:Choice>
  </mc:AlternateContent>
  <bookViews>
    <workbookView xWindow="0" yWindow="0" windowWidth="28800" windowHeight="115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6" i="1"/>
  <c r="D5" i="1" l="1"/>
  <c r="E5" i="1" l="1"/>
</calcChain>
</file>

<file path=xl/sharedStrings.xml><?xml version="1.0" encoding="utf-8"?>
<sst xmlns="http://schemas.openxmlformats.org/spreadsheetml/2006/main" count="24" uniqueCount="24">
  <si>
    <t>单位：万人</t>
    <phoneticPr fontId="3" type="noConversion"/>
  </si>
  <si>
    <t>市、州</t>
    <phoneticPr fontId="3" type="noConversion"/>
  </si>
  <si>
    <t>常住人口</t>
    <phoneticPr fontId="3" type="noConversion"/>
  </si>
  <si>
    <t>老年人免费体检</t>
    <phoneticPr fontId="3" type="noConversion"/>
  </si>
  <si>
    <t>高血压患者健康管理</t>
    <phoneticPr fontId="3" type="noConversion"/>
  </si>
  <si>
    <t>糖尿病患者健康管理</t>
    <phoneticPr fontId="3" type="noConversion"/>
  </si>
  <si>
    <t>合  计</t>
  </si>
  <si>
    <t>兰州市</t>
    <phoneticPr fontId="3" type="noConversion"/>
  </si>
  <si>
    <t>嘉峪关市</t>
    <phoneticPr fontId="3" type="noConversion"/>
  </si>
  <si>
    <t>金昌市</t>
    <phoneticPr fontId="3" type="noConversion"/>
  </si>
  <si>
    <t>白银市</t>
    <phoneticPr fontId="3" type="noConversion"/>
  </si>
  <si>
    <t>天水市</t>
    <phoneticPr fontId="3" type="noConversion"/>
  </si>
  <si>
    <t>武威市</t>
    <phoneticPr fontId="3" type="noConversion"/>
  </si>
  <si>
    <t>张掖市</t>
    <phoneticPr fontId="3" type="noConversion"/>
  </si>
  <si>
    <t>平凉市</t>
    <phoneticPr fontId="3" type="noConversion"/>
  </si>
  <si>
    <t>酒泉市</t>
    <phoneticPr fontId="3" type="noConversion"/>
  </si>
  <si>
    <t>庆阳市</t>
    <phoneticPr fontId="3" type="noConversion"/>
  </si>
  <si>
    <t>定西市</t>
    <phoneticPr fontId="3" type="noConversion"/>
  </si>
  <si>
    <t>陇南市</t>
    <phoneticPr fontId="3" type="noConversion"/>
  </si>
  <si>
    <t>临夏州</t>
    <phoneticPr fontId="3" type="noConversion"/>
  </si>
  <si>
    <t>甘南州</t>
    <phoneticPr fontId="3" type="noConversion"/>
  </si>
  <si>
    <t>兰州新区</t>
    <phoneticPr fontId="3" type="noConversion"/>
  </si>
  <si>
    <t>附件2</t>
    <phoneticPr fontId="3" type="noConversion"/>
  </si>
  <si>
    <t>2020年各市州老年人、高血压和2型糖尿病患者管理任务表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</si>
</sst>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0_);[Red]\(0.00\)"/>
  </numFmts>
  <fonts count="10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sz val="14"/>
      <name val="黑体"/>
      <family val="3"/>
      <charset val="134"/>
    </font>
    <font>
      <sz val="9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0" fillId="0" borderId="0" xfId="0" applyAlignment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0" fontId="1" fillId="0" borderId="0" xfId="1" applyFont="1" applyFill="1" applyAlignment="1"/>
    <xf numFmtId="1" fontId="7" fillId="0" borderId="2" xfId="1" applyNumberFormat="1" applyFont="1" applyFill="1" applyBorder="1" applyAlignment="1">
      <alignment horizontal="center" vertical="center" wrapText="1"/>
    </xf>
    <xf numFmtId="177" fontId="8" fillId="0" borderId="2" xfId="3" applyNumberFormat="1" applyFont="1" applyFill="1" applyBorder="1" applyAlignment="1">
      <alignment horizontal="center" vertical="center" wrapText="1"/>
    </xf>
    <xf numFmtId="1" fontId="8" fillId="0" borderId="2" xfId="1" applyNumberFormat="1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4">
    <cellStyle name="常规" xfId="0" builtinId="0"/>
    <cellStyle name="常规 2 3" xfId="2"/>
    <cellStyle name="常规 3 2" xfId="1"/>
    <cellStyle name="常规 8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A2" sqref="A2:E2"/>
    </sheetView>
  </sheetViews>
  <sheetFormatPr defaultRowHeight="14.25" x14ac:dyDescent="0.2"/>
  <cols>
    <col min="1" max="1" width="18.375" style="5" customWidth="1"/>
    <col min="2" max="3" width="26.25" style="5" customWidth="1"/>
    <col min="4" max="5" width="26.25" customWidth="1"/>
    <col min="6" max="6" width="4.75" customWidth="1"/>
    <col min="7" max="7" width="10.875" customWidth="1"/>
    <col min="8" max="9" width="10" customWidth="1"/>
  </cols>
  <sheetData>
    <row r="1" spans="1:5" ht="18.75" x14ac:dyDescent="0.2">
      <c r="A1" s="13" t="s">
        <v>22</v>
      </c>
      <c r="B1" s="13"/>
      <c r="C1" s="1"/>
    </row>
    <row r="2" spans="1:5" s="2" customFormat="1" ht="25.5" x14ac:dyDescent="0.2">
      <c r="A2" s="14" t="s">
        <v>23</v>
      </c>
      <c r="B2" s="14"/>
      <c r="C2" s="14"/>
      <c r="D2" s="14"/>
      <c r="E2" s="14"/>
    </row>
    <row r="3" spans="1:5" s="2" customFormat="1" ht="20.25" customHeight="1" x14ac:dyDescent="0.2">
      <c r="A3" s="15" t="s">
        <v>0</v>
      </c>
      <c r="B3" s="15"/>
      <c r="C3" s="15"/>
      <c r="D3" s="15"/>
      <c r="E3" s="15"/>
    </row>
    <row r="4" spans="1:5" ht="30" customHeight="1" x14ac:dyDescent="0.2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</row>
    <row r="5" spans="1:5" ht="24.75" customHeight="1" x14ac:dyDescent="0.2">
      <c r="A5" s="6" t="s">
        <v>6</v>
      </c>
      <c r="B5" s="7">
        <v>2637.26</v>
      </c>
      <c r="C5" s="7">
        <v>198.79</v>
      </c>
      <c r="D5" s="7">
        <f>SUM(D6:D20)</f>
        <v>187.17154485120003</v>
      </c>
      <c r="E5" s="7">
        <f>SUM(E6:E20)</f>
        <v>37.578951071999995</v>
      </c>
    </row>
    <row r="6" spans="1:5" ht="24.75" customHeight="1" x14ac:dyDescent="0.2">
      <c r="A6" s="8" t="s">
        <v>7</v>
      </c>
      <c r="B6" s="9">
        <v>359.74</v>
      </c>
      <c r="C6" s="7">
        <v>27.44763</v>
      </c>
      <c r="D6" s="10">
        <f>B6*0.8*0.252*0.3523</f>
        <v>25.550058643200003</v>
      </c>
      <c r="E6" s="12">
        <v>5.14</v>
      </c>
    </row>
    <row r="7" spans="1:5" ht="24.75" customHeight="1" x14ac:dyDescent="0.2">
      <c r="A7" s="8" t="s">
        <v>8</v>
      </c>
      <c r="B7" s="9">
        <v>23.28</v>
      </c>
      <c r="C7" s="7">
        <v>1.8018000000000001</v>
      </c>
      <c r="D7" s="10">
        <f t="shared" ref="D7:D20" si="0">B7*0.8*0.252*0.3523</f>
        <v>1.6534312704000003</v>
      </c>
      <c r="E7" s="10">
        <f t="shared" ref="E7:E20" si="1">B7*0.8*0.097*0.1837</f>
        <v>0.33185919360000005</v>
      </c>
    </row>
    <row r="8" spans="1:5" ht="24.75" customHeight="1" x14ac:dyDescent="0.2">
      <c r="A8" s="8" t="s">
        <v>9</v>
      </c>
      <c r="B8" s="9">
        <v>46.86</v>
      </c>
      <c r="C8" s="7">
        <v>3.3814900000000003</v>
      </c>
      <c r="D8" s="10">
        <f t="shared" si="0"/>
        <v>3.3281696448</v>
      </c>
      <c r="E8" s="10">
        <f t="shared" si="1"/>
        <v>0.66799492319999998</v>
      </c>
    </row>
    <row r="9" spans="1:5" ht="24.75" customHeight="1" x14ac:dyDescent="0.2">
      <c r="A9" s="8" t="s">
        <v>10</v>
      </c>
      <c r="B9" s="9">
        <v>173.42</v>
      </c>
      <c r="C9" s="7">
        <v>13.476679999999998</v>
      </c>
      <c r="D9" s="10">
        <f t="shared" si="0"/>
        <v>12.316926585600001</v>
      </c>
      <c r="E9" s="10">
        <f t="shared" si="1"/>
        <v>2.4721229104</v>
      </c>
    </row>
    <row r="10" spans="1:5" ht="24.75" customHeight="1" x14ac:dyDescent="0.2">
      <c r="A10" s="8" t="s">
        <v>11</v>
      </c>
      <c r="B10" s="9">
        <v>335.49</v>
      </c>
      <c r="C10" s="7">
        <v>25.312559999999998</v>
      </c>
      <c r="D10" s="10">
        <f t="shared" si="0"/>
        <v>23.827734403199997</v>
      </c>
      <c r="E10" s="10">
        <f t="shared" si="1"/>
        <v>4.7824502087999994</v>
      </c>
    </row>
    <row r="11" spans="1:5" ht="24.75" customHeight="1" x14ac:dyDescent="0.2">
      <c r="A11" s="8" t="s">
        <v>12</v>
      </c>
      <c r="B11" s="9">
        <v>182.78</v>
      </c>
      <c r="C11" s="7">
        <v>12.95007</v>
      </c>
      <c r="D11" s="10">
        <f t="shared" si="0"/>
        <v>12.981708230400002</v>
      </c>
      <c r="E11" s="10">
        <f t="shared" si="1"/>
        <v>2.6055508336000006</v>
      </c>
    </row>
    <row r="12" spans="1:5" ht="24.75" customHeight="1" x14ac:dyDescent="0.2">
      <c r="A12" s="8" t="s">
        <v>13</v>
      </c>
      <c r="B12" s="9">
        <v>123.38</v>
      </c>
      <c r="C12" s="7">
        <v>9.1814799999999988</v>
      </c>
      <c r="D12" s="10">
        <f t="shared" si="0"/>
        <v>8.7629016384000007</v>
      </c>
      <c r="E12" s="10">
        <f t="shared" si="1"/>
        <v>1.7587967056000002</v>
      </c>
    </row>
    <row r="13" spans="1:5" ht="24.75" customHeight="1" x14ac:dyDescent="0.2">
      <c r="A13" s="8" t="s">
        <v>14</v>
      </c>
      <c r="B13" s="9">
        <v>211.91</v>
      </c>
      <c r="C13" s="7">
        <v>16.758559999999999</v>
      </c>
      <c r="D13" s="10">
        <f t="shared" si="0"/>
        <v>15.050628028800002</v>
      </c>
      <c r="E13" s="10">
        <f t="shared" si="1"/>
        <v>3.0208024792000003</v>
      </c>
    </row>
    <row r="14" spans="1:5" ht="24.75" customHeight="1" x14ac:dyDescent="0.2">
      <c r="A14" s="8" t="s">
        <v>15</v>
      </c>
      <c r="B14" s="9">
        <v>112.7</v>
      </c>
      <c r="C14" s="7">
        <v>7.1220799999999986</v>
      </c>
      <c r="D14" s="10">
        <f t="shared" si="0"/>
        <v>8.0043687360000018</v>
      </c>
      <c r="E14" s="10">
        <f t="shared" si="1"/>
        <v>1.6065520240000002</v>
      </c>
    </row>
    <row r="15" spans="1:5" ht="24.75" customHeight="1" x14ac:dyDescent="0.2">
      <c r="A15" s="8" t="s">
        <v>16</v>
      </c>
      <c r="B15" s="9">
        <v>226.66</v>
      </c>
      <c r="C15" s="7">
        <v>18.262719999999998</v>
      </c>
      <c r="D15" s="10">
        <f t="shared" si="0"/>
        <v>16.098227308800002</v>
      </c>
      <c r="E15" s="10">
        <f t="shared" si="1"/>
        <v>3.2310654992000001</v>
      </c>
    </row>
    <row r="16" spans="1:5" ht="24.75" customHeight="1" x14ac:dyDescent="0.2">
      <c r="A16" s="11" t="s">
        <v>17</v>
      </c>
      <c r="B16" s="9">
        <v>282.17</v>
      </c>
      <c r="C16" s="7">
        <v>21.394939999999998</v>
      </c>
      <c r="D16" s="10">
        <f t="shared" si="0"/>
        <v>20.040751785600001</v>
      </c>
      <c r="E16" s="10">
        <f t="shared" si="1"/>
        <v>4.0223672104000006</v>
      </c>
    </row>
    <row r="17" spans="1:9" ht="24.75" customHeight="1" x14ac:dyDescent="0.2">
      <c r="A17" s="11" t="s">
        <v>18</v>
      </c>
      <c r="B17" s="9">
        <v>263.43</v>
      </c>
      <c r="C17" s="7">
        <v>19.6553</v>
      </c>
      <c r="D17" s="10">
        <f t="shared" si="0"/>
        <v>18.709768022400002</v>
      </c>
      <c r="E17" s="10">
        <f t="shared" si="1"/>
        <v>3.7552262616000003</v>
      </c>
    </row>
    <row r="18" spans="1:9" ht="24.75" customHeight="1" x14ac:dyDescent="0.2">
      <c r="A18" s="11" t="s">
        <v>19</v>
      </c>
      <c r="B18" s="9">
        <v>205.88</v>
      </c>
      <c r="C18" s="7">
        <v>15.892309999999998</v>
      </c>
      <c r="D18" s="10">
        <f t="shared" si="0"/>
        <v>14.622355238400001</v>
      </c>
      <c r="E18" s="10">
        <f t="shared" si="1"/>
        <v>2.9348441056000003</v>
      </c>
    </row>
    <row r="19" spans="1:9" ht="24.75" customHeight="1" x14ac:dyDescent="0.2">
      <c r="A19" s="11" t="s">
        <v>20</v>
      </c>
      <c r="B19" s="9">
        <v>72.02</v>
      </c>
      <c r="C19" s="7">
        <v>5.2154899999999991</v>
      </c>
      <c r="D19" s="10">
        <f t="shared" si="0"/>
        <v>5.1151254336000003</v>
      </c>
      <c r="E19" s="10">
        <f t="shared" si="1"/>
        <v>1.0266537424000002</v>
      </c>
    </row>
    <row r="20" spans="1:9" ht="24.75" customHeight="1" x14ac:dyDescent="0.2">
      <c r="A20" s="11" t="s">
        <v>21</v>
      </c>
      <c r="B20" s="9">
        <v>15.62</v>
      </c>
      <c r="C20" s="7">
        <v>0.94177999999999995</v>
      </c>
      <c r="D20" s="10">
        <f t="shared" si="0"/>
        <v>1.1093898816000001</v>
      </c>
      <c r="E20" s="10">
        <f t="shared" si="1"/>
        <v>0.22266497440000002</v>
      </c>
    </row>
    <row r="31" spans="1:9" s="5" customFormat="1" x14ac:dyDescent="0.2">
      <c r="D31"/>
      <c r="E31"/>
      <c r="F31"/>
      <c r="G31"/>
      <c r="H31"/>
      <c r="I31"/>
    </row>
    <row r="32" spans="1:9" s="5" customFormat="1" x14ac:dyDescent="0.2">
      <c r="D32"/>
      <c r="E32"/>
      <c r="F32"/>
      <c r="G32"/>
      <c r="H32"/>
      <c r="I32"/>
    </row>
    <row r="33" spans="4:9" s="5" customFormat="1" x14ac:dyDescent="0.2">
      <c r="D33"/>
      <c r="E33"/>
      <c r="F33"/>
      <c r="G33"/>
      <c r="H33"/>
      <c r="I33"/>
    </row>
    <row r="34" spans="4:9" s="5" customFormat="1" x14ac:dyDescent="0.2">
      <c r="D34"/>
      <c r="E34"/>
      <c r="F34"/>
      <c r="G34"/>
      <c r="H34"/>
      <c r="I34"/>
    </row>
    <row r="35" spans="4:9" s="5" customFormat="1" x14ac:dyDescent="0.2">
      <c r="D35"/>
      <c r="E35"/>
      <c r="F35"/>
      <c r="G35"/>
      <c r="H35"/>
      <c r="I35"/>
    </row>
    <row r="36" spans="4:9" s="5" customFormat="1" x14ac:dyDescent="0.2">
      <c r="D36"/>
      <c r="E36"/>
      <c r="F36"/>
      <c r="G36"/>
      <c r="H36"/>
      <c r="I36"/>
    </row>
    <row r="37" spans="4:9" s="5" customFormat="1" x14ac:dyDescent="0.2">
      <c r="D37"/>
      <c r="E37"/>
      <c r="F37"/>
      <c r="G37"/>
      <c r="H37"/>
      <c r="I37"/>
    </row>
    <row r="38" spans="4:9" s="5" customFormat="1" x14ac:dyDescent="0.2">
      <c r="D38"/>
      <c r="E38"/>
      <c r="F38"/>
      <c r="G38"/>
      <c r="H38"/>
      <c r="I38"/>
    </row>
    <row r="39" spans="4:9" s="5" customFormat="1" x14ac:dyDescent="0.2">
      <c r="D39"/>
      <c r="E39"/>
      <c r="F39"/>
      <c r="G39"/>
      <c r="H39"/>
      <c r="I39"/>
    </row>
    <row r="40" spans="4:9" s="5" customFormat="1" x14ac:dyDescent="0.2">
      <c r="D40"/>
      <c r="E40"/>
      <c r="F40"/>
      <c r="G40"/>
      <c r="H40"/>
      <c r="I40"/>
    </row>
    <row r="41" spans="4:9" s="5" customFormat="1" x14ac:dyDescent="0.2">
      <c r="D41"/>
      <c r="E41"/>
      <c r="F41"/>
      <c r="G41"/>
      <c r="H41"/>
      <c r="I41"/>
    </row>
    <row r="42" spans="4:9" s="5" customFormat="1" x14ac:dyDescent="0.2">
      <c r="D42"/>
      <c r="E42"/>
      <c r="F42"/>
      <c r="G42"/>
      <c r="H42"/>
      <c r="I42"/>
    </row>
    <row r="43" spans="4:9" s="5" customFormat="1" x14ac:dyDescent="0.2">
      <c r="D43"/>
      <c r="E43"/>
      <c r="F43"/>
      <c r="G43"/>
      <c r="H43"/>
      <c r="I43"/>
    </row>
    <row r="44" spans="4:9" s="5" customFormat="1" x14ac:dyDescent="0.2">
      <c r="D44"/>
      <c r="E44"/>
      <c r="F44"/>
      <c r="G44"/>
      <c r="H44"/>
      <c r="I44"/>
    </row>
    <row r="45" spans="4:9" s="5" customFormat="1" x14ac:dyDescent="0.2">
      <c r="D45"/>
      <c r="E45"/>
      <c r="F45"/>
      <c r="G45"/>
      <c r="H45"/>
      <c r="I45"/>
    </row>
    <row r="46" spans="4:9" s="5" customFormat="1" x14ac:dyDescent="0.2">
      <c r="D46"/>
      <c r="E46"/>
      <c r="F46"/>
      <c r="G46"/>
      <c r="H46"/>
      <c r="I46"/>
    </row>
    <row r="47" spans="4:9" s="5" customFormat="1" x14ac:dyDescent="0.2">
      <c r="D47"/>
      <c r="E47"/>
      <c r="F47"/>
      <c r="G47"/>
      <c r="H47"/>
      <c r="I47"/>
    </row>
  </sheetData>
  <mergeCells count="3">
    <mergeCell ref="A1:B1"/>
    <mergeCell ref="A2:E2"/>
    <mergeCell ref="A3:E3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2020-07-15T07:33:31Z</cp:lastPrinted>
  <dcterms:created xsi:type="dcterms:W3CDTF">2020-06-24T08:33:30Z</dcterms:created>
  <dcterms:modified xsi:type="dcterms:W3CDTF">2020-07-31T04:31:48Z</dcterms:modified>
</cp:coreProperties>
</file>